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D:\wwwroot\GreenhouseDatabase\AreaData\datafile\"/>
    </mc:Choice>
  </mc:AlternateContent>
  <bookViews>
    <workbookView xWindow="0" yWindow="0" windowWidth="15600" windowHeight="11760"/>
  </bookViews>
  <sheets>
    <sheet name="设施总面积" sheetId="4" r:id="rId1"/>
  </sheets>
  <calcPr calcId="171027"/>
</workbook>
</file>

<file path=xl/calcChain.xml><?xml version="1.0" encoding="utf-8"?>
<calcChain xmlns="http://schemas.openxmlformats.org/spreadsheetml/2006/main">
  <c r="D6" i="4" l="1"/>
  <c r="B6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F6" i="4"/>
  <c r="E6" i="4"/>
</calcChain>
</file>

<file path=xl/sharedStrings.xml><?xml version="1.0" encoding="utf-8"?>
<sst xmlns="http://schemas.openxmlformats.org/spreadsheetml/2006/main" count="50" uniqueCount="43">
  <si>
    <t>全国</t>
  </si>
  <si>
    <t>数量</t>
  </si>
  <si>
    <t>本级汇总</t>
  </si>
  <si>
    <t/>
  </si>
  <si>
    <t>部直</t>
  </si>
  <si>
    <t>设施总面积(万平方米)</t>
  </si>
  <si>
    <t>连栋温室(万平方米)</t>
  </si>
  <si>
    <t>日光温室(万平方米)</t>
  </si>
  <si>
    <t>塑料大棚(万平方米)</t>
  </si>
  <si>
    <t>千公顷</t>
    <phoneticPr fontId="2" type="noConversion"/>
  </si>
  <si>
    <t>2016</t>
    <phoneticPr fontId="2" type="noConversion"/>
  </si>
  <si>
    <t>北京市</t>
    <phoneticPr fontId="2" type="noConversion"/>
  </si>
  <si>
    <t>天津市</t>
    <phoneticPr fontId="2" type="noConversion"/>
  </si>
  <si>
    <t>河北省</t>
    <phoneticPr fontId="2" type="noConversion"/>
  </si>
  <si>
    <t>山西省</t>
    <phoneticPr fontId="2" type="noConversion"/>
  </si>
  <si>
    <t>内蒙古自治区</t>
    <phoneticPr fontId="2" type="noConversion"/>
  </si>
  <si>
    <t>辽宁省</t>
    <phoneticPr fontId="2" type="noConversion"/>
  </si>
  <si>
    <t>吉林省</t>
    <phoneticPr fontId="2" type="noConversion"/>
  </si>
  <si>
    <t>黑龙江省</t>
    <phoneticPr fontId="2" type="noConversion"/>
  </si>
  <si>
    <t>上海市</t>
    <phoneticPr fontId="2" type="noConversion"/>
  </si>
  <si>
    <t>江苏省</t>
    <phoneticPr fontId="2" type="noConversion"/>
  </si>
  <si>
    <t>浙江省</t>
    <phoneticPr fontId="2" type="noConversion"/>
  </si>
  <si>
    <t>安徽省</t>
    <phoneticPr fontId="2" type="noConversion"/>
  </si>
  <si>
    <t>福建省</t>
    <phoneticPr fontId="2" type="noConversion"/>
  </si>
  <si>
    <t>江西省</t>
    <phoneticPr fontId="2" type="noConversion"/>
  </si>
  <si>
    <t>山东省</t>
    <phoneticPr fontId="2" type="noConversion"/>
  </si>
  <si>
    <t>河南省</t>
    <phoneticPr fontId="2" type="noConversion"/>
  </si>
  <si>
    <t>湖北省</t>
    <phoneticPr fontId="2" type="noConversion"/>
  </si>
  <si>
    <t>湖南省</t>
    <phoneticPr fontId="2" type="noConversion"/>
  </si>
  <si>
    <t>广东省</t>
    <phoneticPr fontId="2" type="noConversion"/>
  </si>
  <si>
    <t>广西壮族自治区</t>
    <phoneticPr fontId="2" type="noConversion"/>
  </si>
  <si>
    <t>海南省</t>
    <phoneticPr fontId="2" type="noConversion"/>
  </si>
  <si>
    <t>重庆市</t>
    <phoneticPr fontId="2" type="noConversion"/>
  </si>
  <si>
    <t>四川省</t>
    <phoneticPr fontId="2" type="noConversion"/>
  </si>
  <si>
    <t>贵州省</t>
    <phoneticPr fontId="2" type="noConversion"/>
  </si>
  <si>
    <t>云南省</t>
    <phoneticPr fontId="2" type="noConversion"/>
  </si>
  <si>
    <t>西藏自治区</t>
    <phoneticPr fontId="2" type="noConversion"/>
  </si>
  <si>
    <t>陕西省</t>
    <phoneticPr fontId="2" type="noConversion"/>
  </si>
  <si>
    <t>甘肃省</t>
    <phoneticPr fontId="2" type="noConversion"/>
  </si>
  <si>
    <t>青海省</t>
    <phoneticPr fontId="2" type="noConversion"/>
  </si>
  <si>
    <t>宁夏回族自治区</t>
    <phoneticPr fontId="2" type="noConversion"/>
  </si>
  <si>
    <t>新疆维吾尔自治区</t>
    <phoneticPr fontId="2" type="noConversion"/>
  </si>
  <si>
    <t>兵团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</si>
</sst>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"/>
    <numFmt numFmtId="185" formatCode="#.##"/>
    <numFmt numFmtId="213" formatCode="0.00_ "/>
  </numFmts>
  <fonts count="9" x14ac:knownFonts="1">
    <font>
      <sz val="12"/>
      <name val="宋体"/>
    </font>
    <font>
      <sz val="12"/>
      <name val="宋体"/>
    </font>
    <font>
      <sz val="9"/>
      <name val="宋体"/>
    </font>
    <font>
      <sz val="12"/>
      <name val="宋体"/>
    </font>
    <font>
      <b/>
      <sz val="12"/>
      <name val="宋体"/>
    </font>
    <font>
      <sz val="12"/>
      <name val="宋体"/>
    </font>
    <font>
      <b/>
      <sz val="15"/>
      <name val="宋体"/>
    </font>
    <font>
      <sz val="12"/>
      <name val="宋体"/>
    </font>
    <font>
      <sz val="12"/>
      <name val="宋体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7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19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184" fontId="1" fillId="0" borderId="2" xfId="0" applyNumberFormat="1" applyFont="1" applyFill="1" applyBorder="1" applyAlignment="1">
      <alignment horizontal="center" vertical="center" shrinkToFit="1"/>
    </xf>
    <xf numFmtId="213" fontId="1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213" fontId="4" fillId="0" borderId="2" xfId="0" applyNumberFormat="1" applyFont="1" applyFill="1" applyBorder="1" applyAlignment="1">
      <alignment horizontal="center" vertical="center" shrinkToFit="1"/>
    </xf>
    <xf numFmtId="0" fontId="4" fillId="0" borderId="0" xfId="0" applyFont="1" applyFill="1"/>
    <xf numFmtId="0" fontId="1" fillId="0" borderId="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185" fontId="1" fillId="0" borderId="3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/>
    <xf numFmtId="49" fontId="8" fillId="0" borderId="2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/>
    <xf numFmtId="184" fontId="1" fillId="0" borderId="2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shrinkToFit="1"/>
    </xf>
  </cellXfs>
  <cellStyles count="15">
    <cellStyle name="常规" xfId="0" builtinId="0"/>
    <cellStyle name="常规 10" xfId="1"/>
    <cellStyle name="常规 2" xfId="2"/>
    <cellStyle name="常规 2 2" xfId="3"/>
    <cellStyle name="常规 2 3" xfId="4"/>
    <cellStyle name="常规 2 4" xfId="5"/>
    <cellStyle name="常规 2 5" xfId="6"/>
    <cellStyle name="常规 3" xfId="7"/>
    <cellStyle name="常规 3 2" xfId="8"/>
    <cellStyle name="常规 4" xfId="9"/>
    <cellStyle name="常规 5" xfId="10"/>
    <cellStyle name="常规 6" xfId="11"/>
    <cellStyle name="常规 7" xfId="12"/>
    <cellStyle name="常规 8" xfId="13"/>
    <cellStyle name="常规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="115" zoomScaleNormal="115" workbookViewId="0">
      <selection activeCell="F38" sqref="F38"/>
    </sheetView>
  </sheetViews>
  <sheetFormatPr defaultRowHeight="14.25" x14ac:dyDescent="0.15"/>
  <cols>
    <col min="1" max="1" width="18.875" style="1" customWidth="1"/>
    <col min="2" max="2" width="13.25" style="1" customWidth="1"/>
    <col min="3" max="3" width="11.875" style="8" customWidth="1"/>
    <col min="4" max="6" width="11.875" style="1" customWidth="1"/>
    <col min="7" max="16384" width="9" style="1"/>
  </cols>
  <sheetData>
    <row r="1" spans="1:6" x14ac:dyDescent="0.15">
      <c r="A1" s="2"/>
      <c r="B1" s="2"/>
      <c r="C1" s="10"/>
      <c r="D1" s="2"/>
      <c r="E1" s="2"/>
      <c r="F1" s="2"/>
    </row>
    <row r="2" spans="1:6" x14ac:dyDescent="0.15">
      <c r="A2" s="16" t="s">
        <v>0</v>
      </c>
      <c r="B2" s="18" t="s">
        <v>5</v>
      </c>
      <c r="C2" s="18"/>
      <c r="D2" s="3" t="s">
        <v>6</v>
      </c>
      <c r="E2" s="3" t="s">
        <v>7</v>
      </c>
      <c r="F2" s="3" t="s">
        <v>8</v>
      </c>
    </row>
    <row r="3" spans="1:6" x14ac:dyDescent="0.15">
      <c r="A3" s="17"/>
      <c r="B3" s="18" t="s">
        <v>1</v>
      </c>
      <c r="C3" s="18"/>
      <c r="D3" s="3" t="s">
        <v>1</v>
      </c>
      <c r="E3" s="3" t="s">
        <v>1</v>
      </c>
      <c r="F3" s="3" t="s">
        <v>1</v>
      </c>
    </row>
    <row r="4" spans="1:6" x14ac:dyDescent="0.15">
      <c r="A4" s="17"/>
      <c r="B4" s="15">
        <v>119</v>
      </c>
      <c r="C4" s="15"/>
      <c r="D4" s="4">
        <v>120</v>
      </c>
      <c r="E4" s="4">
        <v>121</v>
      </c>
      <c r="F4" s="4">
        <v>122</v>
      </c>
    </row>
    <row r="5" spans="1:6" x14ac:dyDescent="0.15">
      <c r="A5" s="17"/>
      <c r="B5" s="3" t="s">
        <v>10</v>
      </c>
      <c r="C5" s="6" t="s">
        <v>9</v>
      </c>
      <c r="D5" s="3" t="s">
        <v>10</v>
      </c>
      <c r="E5" s="3" t="s">
        <v>10</v>
      </c>
      <c r="F5" s="3" t="s">
        <v>10</v>
      </c>
    </row>
    <row r="6" spans="1:6" x14ac:dyDescent="0.15">
      <c r="A6" s="3" t="s">
        <v>2</v>
      </c>
      <c r="B6" s="5">
        <f>SUM(B7:B38)</f>
        <v>2082882.8470460004</v>
      </c>
      <c r="C6" s="7">
        <f>B6/1000</f>
        <v>2082.8828470460003</v>
      </c>
      <c r="D6" s="5">
        <f>SUM(D7:D39)</f>
        <v>51767.077925999984</v>
      </c>
      <c r="E6" s="5">
        <f>SUM(E7:E39)</f>
        <v>661447.85690000001</v>
      </c>
      <c r="F6" s="5">
        <f>SUM(F7:F39)</f>
        <v>1369667.9051189998</v>
      </c>
    </row>
    <row r="7" spans="1:6" x14ac:dyDescent="0.15">
      <c r="A7" s="13" t="s">
        <v>11</v>
      </c>
      <c r="B7" s="11">
        <v>19538.303509999998</v>
      </c>
      <c r="C7" s="7">
        <f t="shared" ref="C7:C38" si="0">B7/1000</f>
        <v>19.538303509999999</v>
      </c>
      <c r="D7" s="9">
        <v>736.26</v>
      </c>
      <c r="E7" s="9">
        <v>11044.1</v>
      </c>
      <c r="F7" s="9">
        <v>7757.94</v>
      </c>
    </row>
    <row r="8" spans="1:6" x14ac:dyDescent="0.15">
      <c r="A8" s="13" t="s">
        <v>12</v>
      </c>
      <c r="B8" s="11">
        <v>35388.230000000003</v>
      </c>
      <c r="C8" s="7">
        <f t="shared" si="0"/>
        <v>35.38823</v>
      </c>
      <c r="D8" s="11">
        <v>1316.11</v>
      </c>
      <c r="E8" s="11">
        <v>18759.5</v>
      </c>
      <c r="F8" s="11">
        <v>15312.63</v>
      </c>
    </row>
    <row r="9" spans="1:6" x14ac:dyDescent="0.15">
      <c r="A9" s="13" t="s">
        <v>13</v>
      </c>
      <c r="B9" s="11">
        <v>216382.67139999999</v>
      </c>
      <c r="C9" s="7">
        <f t="shared" si="0"/>
        <v>216.38267139999999</v>
      </c>
      <c r="D9" s="11">
        <v>421.89</v>
      </c>
      <c r="E9" s="11">
        <v>82598.179999999993</v>
      </c>
      <c r="F9" s="11">
        <v>133362.59</v>
      </c>
    </row>
    <row r="10" spans="1:6" x14ac:dyDescent="0.15">
      <c r="A10" s="13" t="s">
        <v>14</v>
      </c>
      <c r="B10" s="11">
        <v>58286.483749999999</v>
      </c>
      <c r="C10" s="7">
        <f t="shared" si="0"/>
        <v>58.286483750000002</v>
      </c>
      <c r="D10" s="11">
        <v>321.63</v>
      </c>
      <c r="E10" s="11">
        <v>34082</v>
      </c>
      <c r="F10" s="11">
        <v>23882.86</v>
      </c>
    </row>
    <row r="11" spans="1:6" x14ac:dyDescent="0.15">
      <c r="A11" s="13" t="s">
        <v>15</v>
      </c>
      <c r="B11" s="11">
        <v>79050.532999999996</v>
      </c>
      <c r="C11" s="7">
        <f t="shared" si="0"/>
        <v>79.050533000000001</v>
      </c>
      <c r="D11" s="11">
        <v>3847.49</v>
      </c>
      <c r="E11" s="11">
        <v>44356.57</v>
      </c>
      <c r="F11" s="11">
        <v>30846.47</v>
      </c>
    </row>
    <row r="12" spans="1:6" x14ac:dyDescent="0.15">
      <c r="A12" s="13" t="s">
        <v>16</v>
      </c>
      <c r="B12" s="11">
        <v>292016.13</v>
      </c>
      <c r="C12" s="7">
        <f t="shared" si="0"/>
        <v>292.01613000000003</v>
      </c>
      <c r="D12" s="11">
        <v>5987.81</v>
      </c>
      <c r="E12" s="11">
        <v>185567.3</v>
      </c>
      <c r="F12" s="11">
        <v>100461.02</v>
      </c>
    </row>
    <row r="13" spans="1:6" x14ac:dyDescent="0.15">
      <c r="A13" s="13" t="s">
        <v>17</v>
      </c>
      <c r="B13" s="11">
        <v>20065</v>
      </c>
      <c r="C13" s="7">
        <f t="shared" si="0"/>
        <v>20.065000000000001</v>
      </c>
      <c r="D13" s="11">
        <v>236</v>
      </c>
      <c r="E13" s="11">
        <v>5480</v>
      </c>
      <c r="F13" s="11">
        <v>14349</v>
      </c>
    </row>
    <row r="14" spans="1:6" x14ac:dyDescent="0.15">
      <c r="A14" s="13" t="s">
        <v>18</v>
      </c>
      <c r="B14" s="11">
        <v>25141.263412</v>
      </c>
      <c r="C14" s="7">
        <f t="shared" si="0"/>
        <v>25.141263412000001</v>
      </c>
      <c r="D14" s="11">
        <v>1130.4000000000001</v>
      </c>
      <c r="E14" s="11">
        <v>1066.6600000000001</v>
      </c>
      <c r="F14" s="11">
        <v>22944.21</v>
      </c>
    </row>
    <row r="15" spans="1:6" x14ac:dyDescent="0.15">
      <c r="A15" s="13" t="s">
        <v>19</v>
      </c>
      <c r="B15" s="11">
        <v>5138.8158999999996</v>
      </c>
      <c r="C15" s="7">
        <f t="shared" si="0"/>
        <v>5.1388159</v>
      </c>
      <c r="D15" s="9">
        <v>215.16</v>
      </c>
      <c r="E15" s="9">
        <v>101.06</v>
      </c>
      <c r="F15" s="9">
        <v>4822.59</v>
      </c>
    </row>
    <row r="16" spans="1:6" x14ac:dyDescent="0.15">
      <c r="A16" s="13" t="s">
        <v>20</v>
      </c>
      <c r="B16" s="11">
        <v>338028.64846999996</v>
      </c>
      <c r="C16" s="7">
        <f t="shared" si="0"/>
        <v>338.02864846999995</v>
      </c>
      <c r="D16" s="11">
        <v>17981.77</v>
      </c>
      <c r="E16" s="11">
        <v>25434.87</v>
      </c>
      <c r="F16" s="11">
        <v>294612.01</v>
      </c>
    </row>
    <row r="17" spans="1:6" x14ac:dyDescent="0.15">
      <c r="A17" s="13" t="s">
        <v>21</v>
      </c>
      <c r="B17" s="11">
        <v>49319.046699999999</v>
      </c>
      <c r="C17" s="7">
        <f t="shared" si="0"/>
        <v>49.319046700000001</v>
      </c>
      <c r="D17" s="9">
        <v>3279.94</v>
      </c>
      <c r="E17" s="9">
        <v>20.09</v>
      </c>
      <c r="F17" s="9">
        <v>46019.02</v>
      </c>
    </row>
    <row r="18" spans="1:6" x14ac:dyDescent="0.15">
      <c r="A18" s="13" t="s">
        <v>22</v>
      </c>
      <c r="B18" s="11">
        <v>51219</v>
      </c>
      <c r="C18" s="7">
        <f t="shared" si="0"/>
        <v>51.219000000000001</v>
      </c>
      <c r="D18" s="11">
        <v>1024</v>
      </c>
      <c r="E18" s="11">
        <v>5934</v>
      </c>
      <c r="F18" s="11">
        <v>44261</v>
      </c>
    </row>
    <row r="19" spans="1:6" x14ac:dyDescent="0.15">
      <c r="A19" s="13" t="s">
        <v>23</v>
      </c>
      <c r="B19" s="11">
        <v>10302.206899999999</v>
      </c>
      <c r="C19" s="7">
        <f t="shared" si="0"/>
        <v>10.3022069</v>
      </c>
      <c r="D19" s="9">
        <v>339.74</v>
      </c>
      <c r="E19" s="9">
        <v>13.88</v>
      </c>
      <c r="F19" s="9">
        <v>9948.59</v>
      </c>
    </row>
    <row r="20" spans="1:6" x14ac:dyDescent="0.15">
      <c r="A20" s="13" t="s">
        <v>24</v>
      </c>
      <c r="B20" s="11">
        <v>3247.4980999999998</v>
      </c>
      <c r="C20" s="7">
        <f t="shared" si="0"/>
        <v>3.2474980999999996</v>
      </c>
      <c r="D20" s="9">
        <v>87.96</v>
      </c>
      <c r="E20" s="9">
        <v>26.37</v>
      </c>
      <c r="F20" s="9">
        <v>3133.17</v>
      </c>
    </row>
    <row r="21" spans="1:6" x14ac:dyDescent="0.15">
      <c r="A21" s="13" t="s">
        <v>25</v>
      </c>
      <c r="B21" s="11">
        <v>296286.76400000002</v>
      </c>
      <c r="C21" s="7">
        <f t="shared" si="0"/>
        <v>296.28676400000001</v>
      </c>
      <c r="D21" s="11">
        <v>5591.67</v>
      </c>
      <c r="E21" s="11">
        <v>114269.44</v>
      </c>
      <c r="F21" s="11">
        <v>176425.65</v>
      </c>
    </row>
    <row r="22" spans="1:6" x14ac:dyDescent="0.15">
      <c r="A22" s="13" t="s">
        <v>26</v>
      </c>
      <c r="B22" s="11">
        <v>74644.444541999997</v>
      </c>
      <c r="C22" s="7">
        <f t="shared" si="0"/>
        <v>74.644444542000002</v>
      </c>
      <c r="D22" s="11">
        <v>281.99</v>
      </c>
      <c r="E22" s="11">
        <v>21504.65</v>
      </c>
      <c r="F22" s="11">
        <v>52857.81</v>
      </c>
    </row>
    <row r="23" spans="1:6" x14ac:dyDescent="0.15">
      <c r="A23" s="13" t="s">
        <v>27</v>
      </c>
      <c r="B23" s="11">
        <v>97878.9136</v>
      </c>
      <c r="C23" s="7">
        <f t="shared" si="0"/>
        <v>97.878913600000004</v>
      </c>
      <c r="D23" s="11">
        <v>3182.27</v>
      </c>
      <c r="E23" s="11">
        <v>2009.12</v>
      </c>
      <c r="F23" s="11">
        <v>92687.52</v>
      </c>
    </row>
    <row r="24" spans="1:6" x14ac:dyDescent="0.15">
      <c r="A24" s="13" t="s">
        <v>28</v>
      </c>
      <c r="B24" s="11">
        <v>9824.32</v>
      </c>
      <c r="C24" s="7">
        <f t="shared" si="0"/>
        <v>9.8243200000000002</v>
      </c>
      <c r="D24" s="9">
        <v>130.56</v>
      </c>
      <c r="E24" s="9">
        <v>51.12</v>
      </c>
      <c r="F24" s="9">
        <v>9642.64</v>
      </c>
    </row>
    <row r="25" spans="1:6" x14ac:dyDescent="0.15">
      <c r="A25" s="13" t="s">
        <v>29</v>
      </c>
      <c r="B25" s="11">
        <v>14835.1</v>
      </c>
      <c r="C25" s="7">
        <f t="shared" si="0"/>
        <v>14.835100000000001</v>
      </c>
      <c r="D25" s="11">
        <v>2076.0500000000002</v>
      </c>
      <c r="E25" s="11">
        <v>269.10000000000002</v>
      </c>
      <c r="F25" s="11">
        <v>12489.9274</v>
      </c>
    </row>
    <row r="26" spans="1:6" x14ac:dyDescent="0.15">
      <c r="A26" s="13" t="s">
        <v>30</v>
      </c>
      <c r="B26" s="11">
        <v>382.04880000000003</v>
      </c>
      <c r="C26" s="7">
        <f t="shared" si="0"/>
        <v>0.38204880000000002</v>
      </c>
      <c r="D26" s="11">
        <v>4.29</v>
      </c>
      <c r="E26" s="11">
        <v>8.48</v>
      </c>
      <c r="F26" s="11">
        <v>369.28</v>
      </c>
    </row>
    <row r="27" spans="1:6" x14ac:dyDescent="0.15">
      <c r="A27" s="13" t="s">
        <v>31</v>
      </c>
      <c r="B27" s="5">
        <v>2911.1518000000001</v>
      </c>
      <c r="C27" s="7">
        <f t="shared" si="0"/>
        <v>2.9111518000000003</v>
      </c>
      <c r="D27" s="9">
        <v>5.6060999999999996</v>
      </c>
      <c r="E27" s="9">
        <v>15.0061</v>
      </c>
      <c r="F27" s="9">
        <v>2890.5396000000001</v>
      </c>
    </row>
    <row r="28" spans="1:6" ht="15" customHeight="1" x14ac:dyDescent="0.15">
      <c r="A28" s="13" t="s">
        <v>32</v>
      </c>
      <c r="B28" s="11">
        <v>34196.678834999999</v>
      </c>
      <c r="C28" s="7">
        <f t="shared" si="0"/>
        <v>34.196678835</v>
      </c>
      <c r="D28" s="11">
        <v>10.82</v>
      </c>
      <c r="E28" s="11">
        <v>0.23</v>
      </c>
      <c r="F28" s="11">
        <v>34185.629999999997</v>
      </c>
    </row>
    <row r="29" spans="1:6" x14ac:dyDescent="0.15">
      <c r="A29" s="13" t="s">
        <v>33</v>
      </c>
      <c r="B29" s="11">
        <v>76214.121816999992</v>
      </c>
      <c r="C29" s="7">
        <f t="shared" si="0"/>
        <v>76.214121816999992</v>
      </c>
      <c r="D29" s="9">
        <v>2487.7546259999999</v>
      </c>
      <c r="E29" s="9">
        <v>2731.86</v>
      </c>
      <c r="F29" s="9">
        <v>70994.507190999997</v>
      </c>
    </row>
    <row r="30" spans="1:6" x14ac:dyDescent="0.15">
      <c r="A30" s="13" t="s">
        <v>34</v>
      </c>
      <c r="B30" s="11">
        <v>652.41229999999996</v>
      </c>
      <c r="C30" s="7">
        <f t="shared" si="0"/>
        <v>0.65241229999999995</v>
      </c>
      <c r="D30" s="9">
        <v>67.91</v>
      </c>
      <c r="E30" s="9">
        <v>2.4</v>
      </c>
      <c r="F30" s="9">
        <v>582.1</v>
      </c>
    </row>
    <row r="31" spans="1:6" x14ac:dyDescent="0.15">
      <c r="A31" s="13" t="s">
        <v>35</v>
      </c>
      <c r="B31" s="11">
        <v>26917.171157000001</v>
      </c>
      <c r="C31" s="7">
        <f t="shared" si="0"/>
        <v>26.917171157000002</v>
      </c>
      <c r="D31" s="11">
        <v>203.63</v>
      </c>
      <c r="E31" s="11">
        <v>284.35000000000002</v>
      </c>
      <c r="F31" s="11">
        <v>26429.19</v>
      </c>
    </row>
    <row r="32" spans="1:6" x14ac:dyDescent="0.15">
      <c r="A32" s="13" t="s">
        <v>36</v>
      </c>
      <c r="B32" s="11">
        <v>2923.93</v>
      </c>
      <c r="C32" s="7">
        <f t="shared" si="0"/>
        <v>2.9239299999999999</v>
      </c>
      <c r="D32" s="11">
        <v>70.209999999999994</v>
      </c>
      <c r="E32" s="11">
        <v>322.43</v>
      </c>
      <c r="F32" s="11">
        <v>2531.29</v>
      </c>
    </row>
    <row r="33" spans="1:6" x14ac:dyDescent="0.15">
      <c r="A33" s="13" t="s">
        <v>37</v>
      </c>
      <c r="B33" s="11">
        <v>68823.536999999997</v>
      </c>
      <c r="C33" s="7">
        <f t="shared" si="0"/>
        <v>68.823537000000002</v>
      </c>
      <c r="D33" s="11">
        <v>151.09</v>
      </c>
      <c r="E33" s="11">
        <v>18254.300800000001</v>
      </c>
      <c r="F33" s="11">
        <v>50418.146000000001</v>
      </c>
    </row>
    <row r="34" spans="1:6" x14ac:dyDescent="0.15">
      <c r="A34" s="13" t="s">
        <v>38</v>
      </c>
      <c r="B34" s="11">
        <v>87600.412375</v>
      </c>
      <c r="C34" s="7">
        <f t="shared" si="0"/>
        <v>87.600412375000005</v>
      </c>
      <c r="D34" s="11">
        <v>93.21</v>
      </c>
      <c r="E34" s="11">
        <v>44045.29</v>
      </c>
      <c r="F34" s="11">
        <v>43461.919999999998</v>
      </c>
    </row>
    <row r="35" spans="1:6" x14ac:dyDescent="0.15">
      <c r="A35" s="13" t="s">
        <v>39</v>
      </c>
      <c r="B35" s="11">
        <v>7227.2623000000003</v>
      </c>
      <c r="C35" s="7">
        <f t="shared" si="0"/>
        <v>7.2272623000000005</v>
      </c>
      <c r="D35" s="11">
        <v>326.37720000000002</v>
      </c>
      <c r="E35" s="11">
        <v>1641.42</v>
      </c>
      <c r="F35" s="11">
        <v>5259.4649280000003</v>
      </c>
    </row>
    <row r="36" spans="1:6" x14ac:dyDescent="0.15">
      <c r="A36" s="13" t="s">
        <v>40</v>
      </c>
      <c r="B36" s="11">
        <v>45435.658710000003</v>
      </c>
      <c r="C36" s="7">
        <f t="shared" si="0"/>
        <v>45.435658710000006</v>
      </c>
      <c r="D36" s="11">
        <v>4.45</v>
      </c>
      <c r="E36" s="11">
        <v>24099.71</v>
      </c>
      <c r="F36" s="11">
        <v>21331.5</v>
      </c>
    </row>
    <row r="37" spans="1:6" x14ac:dyDescent="0.15">
      <c r="A37" s="13" t="s">
        <v>41</v>
      </c>
      <c r="B37" s="11">
        <v>27545.798667999999</v>
      </c>
      <c r="C37" s="7">
        <f t="shared" si="0"/>
        <v>27.545798668</v>
      </c>
      <c r="D37" s="9">
        <v>134.83000000000001</v>
      </c>
      <c r="E37" s="9">
        <v>13998.09</v>
      </c>
      <c r="F37" s="9">
        <v>13412.88</v>
      </c>
    </row>
    <row r="38" spans="1:6" x14ac:dyDescent="0.15">
      <c r="A38" s="13" t="s">
        <v>42</v>
      </c>
      <c r="B38" s="11">
        <v>5459.29</v>
      </c>
      <c r="C38" s="7">
        <f t="shared" si="0"/>
        <v>5.4592900000000002</v>
      </c>
      <c r="D38" s="11">
        <v>18.2</v>
      </c>
      <c r="E38" s="11">
        <v>3456.28</v>
      </c>
      <c r="F38" s="11">
        <v>1984.81</v>
      </c>
    </row>
    <row r="39" spans="1:6" x14ac:dyDescent="0.15">
      <c r="A39" s="3" t="s">
        <v>4</v>
      </c>
      <c r="B39" s="5"/>
      <c r="C39" s="7"/>
      <c r="D39" s="5" t="s">
        <v>3</v>
      </c>
      <c r="E39" s="5" t="s">
        <v>3</v>
      </c>
      <c r="F39" s="5"/>
    </row>
    <row r="43" spans="1:6" x14ac:dyDescent="0.15">
      <c r="B43" s="14"/>
      <c r="C43" s="14"/>
    </row>
    <row r="44" spans="1:6" x14ac:dyDescent="0.15">
      <c r="B44" s="12"/>
    </row>
  </sheetData>
  <mergeCells count="5">
    <mergeCell ref="B43:C43"/>
    <mergeCell ref="B4:C4"/>
    <mergeCell ref="A2:A5"/>
    <mergeCell ref="B2:C2"/>
    <mergeCell ref="B3:C3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设施总面积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yanjiang</cp:lastModifiedBy>
  <cp:lastPrinted>2016-04-11T11:08:34Z</cp:lastPrinted>
  <dcterms:created xsi:type="dcterms:W3CDTF">2015-04-07T02:51:34Z</dcterms:created>
  <dcterms:modified xsi:type="dcterms:W3CDTF">2018-01-07T07:58:48Z</dcterms:modified>
</cp:coreProperties>
</file>